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olidated" sheetId="1" state="visible" r:id="rId1"/>
    <sheet name="Location 1" sheetId="2" state="visible" r:id="rId2"/>
    <sheet name="Location 2" sheetId="3" state="visible" r:id="rId3"/>
    <sheet name="Location 3" sheetId="4" state="visible" r:id="rId4"/>
    <sheet name="Instructions" sheetId="5" state="visible" r:id="rId5"/>
  </sheets>
  <definedNames>
    <definedName name="_xlnm._FilterDatabase" localSheetId="1" hidden="1">'Location 1'!$A$4:$F$18</definedName>
    <definedName name="_xlnm._FilterDatabase" localSheetId="2" hidden="1">'Location 2'!$A$4:$F$18</definedName>
    <definedName name="_xlnm._FilterDatabase" localSheetId="3" hidden="1">'Location 3'!$A$4:$F$18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2">
    <numFmt numFmtId="164" formatCode="$#,##0;[Red]-$#,##0"/>
    <numFmt numFmtId="165" formatCode="0.0%;[Red]-0.0%"/>
  </numFmts>
  <fonts count="4">
    <font>
      <name val="Calibri"/>
      <family val="2"/>
      <color theme="1"/>
      <sz val="11"/>
      <scheme val="minor"/>
    </font>
    <font>
      <b val="1"/>
      <color rgb="00FFFFFF"/>
      <sz val="20"/>
    </font>
    <font>
      <i val="1"/>
      <color rgb="00555555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7342D"/>
      </patternFill>
    </fill>
    <fill>
      <patternFill patternType="solid">
        <fgColor rgb="00B85C38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bottom style="thin">
        <color rgb="00D9CBB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4" fontId="0" fillId="4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7" customWidth="1" min="2" max="2"/>
    <col width="13" customWidth="1" min="3" max="3"/>
    <col width="17" customWidth="1" min="4" max="4"/>
    <col width="13" customWidth="1" min="5" max="5"/>
    <col width="17" customWidth="1" min="6" max="6"/>
    <col width="13" customWidth="1" min="7" max="7"/>
    <col width="20" customWidth="1" min="8" max="8"/>
    <col width="13" customWidth="1" min="9" max="9"/>
    <col width="16" customWidth="1" min="10" max="10"/>
    <col width="16" customWidth="1" min="11" max="11"/>
    <col width="14" customWidth="1" min="12" max="12"/>
    <col width="16" customWidth="1" min="13" max="13"/>
    <col width="16" customWidth="1" min="14" max="14"/>
    <col width="14" customWidth="1" min="15" max="15"/>
  </cols>
  <sheetData>
    <row r="1" ht="34" customHeight="1">
      <c r="A1" s="1" t="inlineStr">
        <is>
          <t>Multi-Location Restaurant P&amp;L</t>
        </is>
      </c>
    </row>
    <row r="2" ht="42" customHeight="1">
      <c r="A2" s="2" t="inlineStr">
        <is>
          <t>Location results, consolidated company results, budget and prior-period comparisons. Illustrative values are included.</t>
        </is>
      </c>
    </row>
    <row r="4">
      <c r="A4" s="3" t="inlineStr">
        <is>
          <t>Line item</t>
        </is>
      </c>
      <c r="B4" s="3" t="inlineStr">
        <is>
          <t>Location 1 actual</t>
        </is>
      </c>
      <c r="C4" s="3" t="inlineStr">
        <is>
          <t>Location 1 %</t>
        </is>
      </c>
      <c r="D4" s="3" t="inlineStr">
        <is>
          <t>Location 2 actual</t>
        </is>
      </c>
      <c r="E4" s="3" t="inlineStr">
        <is>
          <t>Location 2 %</t>
        </is>
      </c>
      <c r="F4" s="3" t="inlineStr">
        <is>
          <t>Location 3 actual</t>
        </is>
      </c>
      <c r="G4" s="3" t="inlineStr">
        <is>
          <t>Location 3 %</t>
        </is>
      </c>
      <c r="H4" s="3" t="inlineStr">
        <is>
          <t>Consolidated actual</t>
        </is>
      </c>
      <c r="I4" s="3" t="inlineStr">
        <is>
          <t>Actual %</t>
        </is>
      </c>
      <c r="J4" s="3" t="inlineStr">
        <is>
          <t>Budget</t>
        </is>
      </c>
      <c r="K4" s="3" t="inlineStr">
        <is>
          <t>$ variance</t>
        </is>
      </c>
      <c r="L4" s="3" t="inlineStr">
        <is>
          <t>% variance</t>
        </is>
      </c>
      <c r="M4" s="3" t="inlineStr">
        <is>
          <t>Prior period</t>
        </is>
      </c>
      <c r="N4" s="3" t="inlineStr">
        <is>
          <t>$ variance</t>
        </is>
      </c>
      <c r="O4" s="3" t="inlineStr">
        <is>
          <t>% variance</t>
        </is>
      </c>
    </row>
    <row r="5">
      <c r="A5" s="4" t="inlineStr">
        <is>
          <t>Total sales</t>
        </is>
      </c>
      <c r="B5" s="5">
        <f>SUM('Location 1'!C5:C7)</f>
        <v/>
      </c>
      <c r="C5" s="6">
        <f>IFERROR(B5/B$5,0)</f>
        <v/>
      </c>
      <c r="D5" s="5">
        <f>SUM('Location 2'!C5:C7)</f>
        <v/>
      </c>
      <c r="E5" s="6">
        <f>IFERROR(D5/D$5,0)</f>
        <v/>
      </c>
      <c r="F5" s="5">
        <f>SUM('Location 3'!C5:C7)</f>
        <v/>
      </c>
      <c r="G5" s="6">
        <f>IFERROR(F5/F$5,0)</f>
        <v/>
      </c>
      <c r="H5" s="5">
        <f>SUM(B5,D5,F5)</f>
        <v/>
      </c>
      <c r="I5" s="6">
        <f>IFERROR(H5/H$5,0)</f>
        <v/>
      </c>
      <c r="J5" s="5">
        <f>SUM(SUM('Location 1'!D5:D7),SUM('Location 2'!D5:D7),SUM('Location 3'!D5:D7))</f>
        <v/>
      </c>
      <c r="K5" s="5">
        <f>H5-J5</f>
        <v/>
      </c>
      <c r="L5" s="6">
        <f>IFERROR(K5/J5,0)</f>
        <v/>
      </c>
      <c r="M5" s="5">
        <f>SUM(SUM('Location 1'!E5:E7),SUM('Location 2'!E5:E7),SUM('Location 3'!E5:E7))</f>
        <v/>
      </c>
      <c r="N5" s="5">
        <f>H5-M5</f>
        <v/>
      </c>
      <c r="O5" s="6">
        <f>IFERROR(N5/M5,0)</f>
        <v/>
      </c>
    </row>
    <row r="6">
      <c r="A6" s="4" t="inlineStr">
        <is>
          <t>Cost of goods sold</t>
        </is>
      </c>
      <c r="B6" s="5">
        <f>SUM('Location 1'!C8:C9)</f>
        <v/>
      </c>
      <c r="C6" s="6">
        <f>IFERROR(B6/B$5,0)</f>
        <v/>
      </c>
      <c r="D6" s="5">
        <f>SUM('Location 2'!C8:C9)</f>
        <v/>
      </c>
      <c r="E6" s="6">
        <f>IFERROR(D6/D$5,0)</f>
        <v/>
      </c>
      <c r="F6" s="5">
        <f>SUM('Location 3'!C8:C9)</f>
        <v/>
      </c>
      <c r="G6" s="6">
        <f>IFERROR(F6/F$5,0)</f>
        <v/>
      </c>
      <c r="H6" s="5">
        <f>SUM(B6,D6,F6)</f>
        <v/>
      </c>
      <c r="I6" s="6">
        <f>IFERROR(H6/H$5,0)</f>
        <v/>
      </c>
      <c r="J6" s="5">
        <f>SUM(SUM('Location 1'!D8:D9),SUM('Location 2'!D8:D9),SUM('Location 3'!D8:D9))</f>
        <v/>
      </c>
      <c r="K6" s="5">
        <f>H6-J6</f>
        <v/>
      </c>
      <c r="L6" s="6">
        <f>IFERROR(K6/J6,0)</f>
        <v/>
      </c>
      <c r="M6" s="5">
        <f>SUM(SUM('Location 1'!E8:E9),SUM('Location 2'!E8:E9),SUM('Location 3'!E8:E9))</f>
        <v/>
      </c>
      <c r="N6" s="5">
        <f>H6-M6</f>
        <v/>
      </c>
      <c r="O6" s="6">
        <f>IFERROR(N6/M6,0)</f>
        <v/>
      </c>
    </row>
    <row r="7">
      <c r="A7" s="4" t="inlineStr">
        <is>
          <t>Fully burdened labor</t>
        </is>
      </c>
      <c r="B7" s="5">
        <f>SUM('Location 1'!C10:C12)</f>
        <v/>
      </c>
      <c r="C7" s="6">
        <f>IFERROR(B7/B$5,0)</f>
        <v/>
      </c>
      <c r="D7" s="5">
        <f>SUM('Location 2'!C10:C12)</f>
        <v/>
      </c>
      <c r="E7" s="6">
        <f>IFERROR(D7/D$5,0)</f>
        <v/>
      </c>
      <c r="F7" s="5">
        <f>SUM('Location 3'!C10:C12)</f>
        <v/>
      </c>
      <c r="G7" s="6">
        <f>IFERROR(F7/F$5,0)</f>
        <v/>
      </c>
      <c r="H7" s="5">
        <f>SUM(B7,D7,F7)</f>
        <v/>
      </c>
      <c r="I7" s="6">
        <f>IFERROR(H7/H$5,0)</f>
        <v/>
      </c>
      <c r="J7" s="5">
        <f>SUM(SUM('Location 1'!D10:D12),SUM('Location 2'!D10:D12),SUM('Location 3'!D10:D12))</f>
        <v/>
      </c>
      <c r="K7" s="5">
        <f>H7-J7</f>
        <v/>
      </c>
      <c r="L7" s="6">
        <f>IFERROR(K7/J7,0)</f>
        <v/>
      </c>
      <c r="M7" s="5">
        <f>SUM(SUM('Location 1'!E10:E12),SUM('Location 2'!E10:E12),SUM('Location 3'!E10:E12))</f>
        <v/>
      </c>
      <c r="N7" s="5">
        <f>H7-M7</f>
        <v/>
      </c>
      <c r="O7" s="6">
        <f>IFERROR(N7/M7,0)</f>
        <v/>
      </c>
    </row>
    <row r="8">
      <c r="A8" s="4" t="inlineStr">
        <is>
          <t>Prime cost</t>
        </is>
      </c>
      <c r="B8" s="5">
        <f>B6+B7</f>
        <v/>
      </c>
      <c r="C8" s="6">
        <f>IFERROR(B8/B$5,0)</f>
        <v/>
      </c>
      <c r="D8" s="5">
        <f>D6+D7</f>
        <v/>
      </c>
      <c r="E8" s="6">
        <f>IFERROR(D8/D$5,0)</f>
        <v/>
      </c>
      <c r="F8" s="5">
        <f>F6+F7</f>
        <v/>
      </c>
      <c r="G8" s="6">
        <f>IFERROR(F8/F$5,0)</f>
        <v/>
      </c>
      <c r="H8" s="5">
        <f>SUM(B8,D8,F8)</f>
        <v/>
      </c>
      <c r="I8" s="6">
        <f>IFERROR(H8/H$5,0)</f>
        <v/>
      </c>
      <c r="J8" s="5">
        <f>J6+J7</f>
        <v/>
      </c>
      <c r="K8" s="5">
        <f>H8-J8</f>
        <v/>
      </c>
      <c r="L8" s="6">
        <f>IFERROR(K8/J8,0)</f>
        <v/>
      </c>
      <c r="M8" s="5">
        <f>M6+M7</f>
        <v/>
      </c>
      <c r="N8" s="5">
        <f>H8-M8</f>
        <v/>
      </c>
      <c r="O8" s="6">
        <f>IFERROR(N8/M8,0)</f>
        <v/>
      </c>
    </row>
    <row r="9">
      <c r="A9" s="4" t="inlineStr">
        <is>
          <t>Controllable operating expenses</t>
        </is>
      </c>
      <c r="B9" s="5">
        <f>SUM('Location 1'!C13:C16)</f>
        <v/>
      </c>
      <c r="C9" s="6">
        <f>IFERROR(B9/B$5,0)</f>
        <v/>
      </c>
      <c r="D9" s="5">
        <f>SUM('Location 2'!C13:C16)</f>
        <v/>
      </c>
      <c r="E9" s="6">
        <f>IFERROR(D9/D$5,0)</f>
        <v/>
      </c>
      <c r="F9" s="5">
        <f>SUM('Location 3'!C13:C16)</f>
        <v/>
      </c>
      <c r="G9" s="6">
        <f>IFERROR(F9/F$5,0)</f>
        <v/>
      </c>
      <c r="H9" s="5">
        <f>SUM(B9,D9,F9)</f>
        <v/>
      </c>
      <c r="I9" s="6">
        <f>IFERROR(H9/H$5,0)</f>
        <v/>
      </c>
      <c r="J9" s="5">
        <f>SUM(SUM('Location 1'!D13:D16),SUM('Location 2'!D13:D16),SUM('Location 3'!D13:D16))</f>
        <v/>
      </c>
      <c r="K9" s="5">
        <f>H9-J9</f>
        <v/>
      </c>
      <c r="L9" s="6">
        <f>IFERROR(K9/J9,0)</f>
        <v/>
      </c>
      <c r="M9" s="5">
        <f>SUM(SUM('Location 1'!E13:E16),SUM('Location 2'!E13:E16),SUM('Location 3'!E13:E16))</f>
        <v/>
      </c>
      <c r="N9" s="5">
        <f>H9-M9</f>
        <v/>
      </c>
      <c r="O9" s="6">
        <f>IFERROR(N9/M9,0)</f>
        <v/>
      </c>
    </row>
    <row r="10">
      <c r="A10" s="4" t="inlineStr">
        <is>
          <t>Occupancy</t>
        </is>
      </c>
      <c r="B10" s="5">
        <f>SUM('Location 1'!C17:C17)</f>
        <v/>
      </c>
      <c r="C10" s="6">
        <f>IFERROR(B10/B$5,0)</f>
        <v/>
      </c>
      <c r="D10" s="5">
        <f>SUM('Location 2'!C17:C17)</f>
        <v/>
      </c>
      <c r="E10" s="6">
        <f>IFERROR(D10/D$5,0)</f>
        <v/>
      </c>
      <c r="F10" s="5">
        <f>SUM('Location 3'!C17:C17)</f>
        <v/>
      </c>
      <c r="G10" s="6">
        <f>IFERROR(F10/F$5,0)</f>
        <v/>
      </c>
      <c r="H10" s="5">
        <f>SUM(B10,D10,F10)</f>
        <v/>
      </c>
      <c r="I10" s="6">
        <f>IFERROR(H10/H$5,0)</f>
        <v/>
      </c>
      <c r="J10" s="5">
        <f>SUM(SUM('Location 1'!D17:D17),SUM('Location 2'!D17:D17),SUM('Location 3'!D17:D17))</f>
        <v/>
      </c>
      <c r="K10" s="5">
        <f>H10-J10</f>
        <v/>
      </c>
      <c r="L10" s="6">
        <f>IFERROR(K10/J10,0)</f>
        <v/>
      </c>
      <c r="M10" s="5">
        <f>SUM(SUM('Location 1'!E17:E17),SUM('Location 2'!E17:E17),SUM('Location 3'!E17:E17))</f>
        <v/>
      </c>
      <c r="N10" s="5">
        <f>H10-M10</f>
        <v/>
      </c>
      <c r="O10" s="6">
        <f>IFERROR(N10/M10,0)</f>
        <v/>
      </c>
    </row>
    <row r="11">
      <c r="A11" s="4" t="inlineStr">
        <is>
          <t>Store-level operating profit</t>
        </is>
      </c>
      <c r="B11" s="5">
        <f>B5-B6-B7-B9-B10</f>
        <v/>
      </c>
      <c r="C11" s="6">
        <f>IFERROR(B11/B$5,0)</f>
        <v/>
      </c>
      <c r="D11" s="5">
        <f>D5-D6-D7-D9-D10</f>
        <v/>
      </c>
      <c r="E11" s="6">
        <f>IFERROR(D11/D$5,0)</f>
        <v/>
      </c>
      <c r="F11" s="5">
        <f>F5-F6-F7-F9-F10</f>
        <v/>
      </c>
      <c r="G11" s="6">
        <f>IFERROR(F11/F$5,0)</f>
        <v/>
      </c>
      <c r="H11" s="5">
        <f>SUM(B11,D11,F11)</f>
        <v/>
      </c>
      <c r="I11" s="6">
        <f>IFERROR(H11/H$5,0)</f>
        <v/>
      </c>
      <c r="J11" s="5">
        <f>J5-J6-J7-J9-J10</f>
        <v/>
      </c>
      <c r="K11" s="5">
        <f>H11-J11</f>
        <v/>
      </c>
      <c r="L11" s="6">
        <f>IFERROR(K11/J11,0)</f>
        <v/>
      </c>
      <c r="M11" s="5">
        <f>M5-M6-M7-M9-M10</f>
        <v/>
      </c>
      <c r="N11" s="5">
        <f>H11-M11</f>
        <v/>
      </c>
      <c r="O11" s="6">
        <f>IFERROR(N11/M11,0)</f>
        <v/>
      </c>
    </row>
    <row r="12">
      <c r="A12" s="4" t="inlineStr">
        <is>
          <t>Shared or corporate overhead</t>
        </is>
      </c>
      <c r="B12" s="5">
        <f>SUM('Location 1'!C18:C18)</f>
        <v/>
      </c>
      <c r="C12" s="6">
        <f>IFERROR(B12/B$5,0)</f>
        <v/>
      </c>
      <c r="D12" s="5">
        <f>SUM('Location 2'!C18:C18)</f>
        <v/>
      </c>
      <c r="E12" s="6">
        <f>IFERROR(D12/D$5,0)</f>
        <v/>
      </c>
      <c r="F12" s="5">
        <f>SUM('Location 3'!C18:C18)</f>
        <v/>
      </c>
      <c r="G12" s="6">
        <f>IFERROR(F12/F$5,0)</f>
        <v/>
      </c>
      <c r="H12" s="5">
        <f>SUM(B12,D12,F12)</f>
        <v/>
      </c>
      <c r="I12" s="6">
        <f>IFERROR(H12/H$5,0)</f>
        <v/>
      </c>
      <c r="J12" s="5">
        <f>SUM(SUM('Location 1'!D18:D18),SUM('Location 2'!D18:D18),SUM('Location 3'!D18:D18))</f>
        <v/>
      </c>
      <c r="K12" s="5">
        <f>H12-J12</f>
        <v/>
      </c>
      <c r="L12" s="6">
        <f>IFERROR(K12/J12,0)</f>
        <v/>
      </c>
      <c r="M12" s="5">
        <f>SUM(SUM('Location 1'!E18:E18),SUM('Location 2'!E18:E18),SUM('Location 3'!E18:E18))</f>
        <v/>
      </c>
      <c r="N12" s="5">
        <f>H12-M12</f>
        <v/>
      </c>
      <c r="O12" s="6">
        <f>IFERROR(N12/M12,0)</f>
        <v/>
      </c>
    </row>
    <row r="13">
      <c r="A13" s="4" t="inlineStr">
        <is>
          <t>Location profit after allocations</t>
        </is>
      </c>
      <c r="B13" s="5">
        <f>B11-B12</f>
        <v/>
      </c>
      <c r="C13" s="6">
        <f>IFERROR(B13/B$5,0)</f>
        <v/>
      </c>
      <c r="D13" s="5">
        <f>D11-D12</f>
        <v/>
      </c>
      <c r="E13" s="6">
        <f>IFERROR(D13/D$5,0)</f>
        <v/>
      </c>
      <c r="F13" s="5">
        <f>F11-F12</f>
        <v/>
      </c>
      <c r="G13" s="6">
        <f>IFERROR(F13/F$5,0)</f>
        <v/>
      </c>
      <c r="H13" s="5">
        <f>SUM(B13,D13,F13)</f>
        <v/>
      </c>
      <c r="I13" s="6">
        <f>IFERROR(H13/H$5,0)</f>
        <v/>
      </c>
      <c r="J13" s="5">
        <f>J11-J12</f>
        <v/>
      </c>
      <c r="K13" s="5">
        <f>H13-J13</f>
        <v/>
      </c>
      <c r="L13" s="6">
        <f>IFERROR(K13/J13,0)</f>
        <v/>
      </c>
      <c r="M13" s="5">
        <f>M11-M12</f>
        <v/>
      </c>
      <c r="N13" s="5">
        <f>H13-M13</f>
        <v/>
      </c>
      <c r="O13" s="6">
        <f>IFERROR(N13/M13,0)</f>
        <v/>
      </c>
    </row>
  </sheetData>
  <mergeCells count="2">
    <mergeCell ref="A2:M2"/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36" customWidth="1" min="2" max="2"/>
    <col width="16" customWidth="1" min="3" max="3"/>
    <col width="16" customWidth="1" min="4" max="4"/>
    <col width="16" customWidth="1" min="5" max="5"/>
    <col width="32" customWidth="1" min="6" max="6"/>
  </cols>
  <sheetData>
    <row r="1" ht="34" customHeight="1">
      <c r="A1" s="1" t="inlineStr">
        <is>
          <t>Location 1 P&amp;L input</t>
        </is>
      </c>
    </row>
    <row r="2" ht="42" customHeight="1">
      <c r="A2" s="2" t="inlineStr">
        <is>
          <t>Enter actual, budget, and prior-period amounts in yellow cells. Illustrative values are included.</t>
        </is>
      </c>
    </row>
    <row r="4">
      <c r="A4" s="3" t="inlineStr">
        <is>
          <t>Section</t>
        </is>
      </c>
      <c r="B4" s="3" t="inlineStr">
        <is>
          <t>Account</t>
        </is>
      </c>
      <c r="C4" s="3" t="inlineStr">
        <is>
          <t>Actual</t>
        </is>
      </c>
      <c r="D4" s="3" t="inlineStr">
        <is>
          <t>Budget</t>
        </is>
      </c>
      <c r="E4" s="3" t="inlineStr">
        <is>
          <t>Prior period</t>
        </is>
      </c>
      <c r="F4" s="3" t="inlineStr">
        <is>
          <t>Notes</t>
        </is>
      </c>
    </row>
    <row r="5">
      <c r="A5" t="inlineStr">
        <is>
          <t>Sales</t>
        </is>
      </c>
      <c r="B5" t="inlineStr">
        <is>
          <t>Food sales</t>
        </is>
      </c>
      <c r="C5" s="7" t="n">
        <v>52000</v>
      </c>
      <c r="D5" s="7" t="n">
        <v>50960</v>
      </c>
      <c r="E5" s="7" t="n">
        <v>49400</v>
      </c>
    </row>
    <row r="6">
      <c r="A6" t="inlineStr">
        <is>
          <t>Sales</t>
        </is>
      </c>
      <c r="B6" t="inlineStr">
        <is>
          <t>Beverage sales</t>
        </is>
      </c>
      <c r="C6" s="7" t="n">
        <v>12000</v>
      </c>
      <c r="D6" s="7" t="n">
        <v>11760</v>
      </c>
      <c r="E6" s="7" t="n">
        <v>11400</v>
      </c>
    </row>
    <row r="7">
      <c r="A7" t="inlineStr">
        <is>
          <t>Sales</t>
        </is>
      </c>
      <c r="B7" t="inlineStr">
        <is>
          <t>Other sales</t>
        </is>
      </c>
      <c r="C7" s="7" t="n">
        <v>2500</v>
      </c>
      <c r="D7" s="7" t="n">
        <v>2450</v>
      </c>
      <c r="E7" s="7" t="n">
        <v>2375</v>
      </c>
    </row>
    <row r="8">
      <c r="A8" t="inlineStr">
        <is>
          <t>COGS</t>
        </is>
      </c>
      <c r="B8" t="inlineStr">
        <is>
          <t>Food cost</t>
        </is>
      </c>
      <c r="C8" s="7" t="n">
        <v>16500</v>
      </c>
      <c r="D8" s="7" t="n">
        <v>16170</v>
      </c>
      <c r="E8" s="7" t="n">
        <v>15675</v>
      </c>
    </row>
    <row r="9">
      <c r="A9" t="inlineStr">
        <is>
          <t>COGS</t>
        </is>
      </c>
      <c r="B9" t="inlineStr">
        <is>
          <t>Beverage cost</t>
        </is>
      </c>
      <c r="C9" s="7" t="n">
        <v>3200</v>
      </c>
      <c r="D9" s="7" t="n">
        <v>3136</v>
      </c>
      <c r="E9" s="7" t="n">
        <v>3040</v>
      </c>
    </row>
    <row r="10">
      <c r="A10" t="inlineStr">
        <is>
          <t>Labor</t>
        </is>
      </c>
      <c r="B10" t="inlineStr">
        <is>
          <t>Hourly labor</t>
        </is>
      </c>
      <c r="C10" s="7" t="n">
        <v>15000</v>
      </c>
      <c r="D10" s="7" t="n">
        <v>14700</v>
      </c>
      <c r="E10" s="7" t="n">
        <v>14250</v>
      </c>
    </row>
    <row r="11">
      <c r="A11" t="inlineStr">
        <is>
          <t>Labor</t>
        </is>
      </c>
      <c r="B11" t="inlineStr">
        <is>
          <t>Salaried restaurant labor</t>
        </is>
      </c>
      <c r="C11" s="7" t="n">
        <v>3500</v>
      </c>
      <c r="D11" s="7" t="n">
        <v>3430</v>
      </c>
      <c r="E11" s="7" t="n">
        <v>3325</v>
      </c>
    </row>
    <row r="12">
      <c r="A12" t="inlineStr">
        <is>
          <t>Labor</t>
        </is>
      </c>
      <c r="B12" t="inlineStr">
        <is>
          <t>Payroll taxes and benefits</t>
        </is>
      </c>
      <c r="C12" s="7" t="n">
        <v>2600</v>
      </c>
      <c r="D12" s="7" t="n">
        <v>2548</v>
      </c>
      <c r="E12" s="7" t="n">
        <v>2470</v>
      </c>
    </row>
    <row r="13">
      <c r="A13" t="inlineStr">
        <is>
          <t>Controllable</t>
        </is>
      </c>
      <c r="B13" t="inlineStr">
        <is>
          <t>Supplies</t>
        </is>
      </c>
      <c r="C13" s="7" t="n">
        <v>1800</v>
      </c>
      <c r="D13" s="7" t="n">
        <v>1764</v>
      </c>
      <c r="E13" s="7" t="n">
        <v>1710</v>
      </c>
    </row>
    <row r="14">
      <c r="A14" t="inlineStr">
        <is>
          <t>Controllable</t>
        </is>
      </c>
      <c r="B14" t="inlineStr">
        <is>
          <t>Repairs and maintenance</t>
        </is>
      </c>
      <c r="C14" s="7" t="n">
        <v>1200</v>
      </c>
      <c r="D14" s="7" t="n">
        <v>1176</v>
      </c>
      <c r="E14" s="7" t="n">
        <v>1140</v>
      </c>
    </row>
    <row r="15">
      <c r="A15" t="inlineStr">
        <is>
          <t>Controllable</t>
        </is>
      </c>
      <c r="B15" t="inlineStr">
        <is>
          <t>Marketing</t>
        </is>
      </c>
      <c r="C15" s="7" t="n">
        <v>900</v>
      </c>
      <c r="D15" s="7" t="n">
        <v>882</v>
      </c>
      <c r="E15" s="7" t="n">
        <v>855</v>
      </c>
    </row>
    <row r="16">
      <c r="A16" t="inlineStr">
        <is>
          <t>Controllable</t>
        </is>
      </c>
      <c r="B16" t="inlineStr">
        <is>
          <t>Other controllable operating expenses</t>
        </is>
      </c>
      <c r="C16" s="7" t="n">
        <v>2400</v>
      </c>
      <c r="D16" s="7" t="n">
        <v>2352</v>
      </c>
      <c r="E16" s="7" t="n">
        <v>2280</v>
      </c>
    </row>
    <row r="17">
      <c r="A17" t="inlineStr">
        <is>
          <t>Occupancy</t>
        </is>
      </c>
      <c r="B17" t="inlineStr">
        <is>
          <t>Rent and occupancy</t>
        </is>
      </c>
      <c r="C17" s="7" t="n">
        <v>8500</v>
      </c>
      <c r="D17" s="7" t="n">
        <v>8330</v>
      </c>
      <c r="E17" s="7" t="n">
        <v>8075</v>
      </c>
    </row>
    <row r="18">
      <c r="A18" t="inlineStr">
        <is>
          <t>Corporate</t>
        </is>
      </c>
      <c r="B18" t="inlineStr">
        <is>
          <t>Shared or corporate overhead</t>
        </is>
      </c>
      <c r="C18" s="7" t="n">
        <v>3000</v>
      </c>
      <c r="D18" s="7" t="n">
        <v>2940</v>
      </c>
      <c r="E18" s="7" t="n">
        <v>2850</v>
      </c>
    </row>
  </sheetData>
  <autoFilter ref="A4:F18"/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36" customWidth="1" min="2" max="2"/>
    <col width="16" customWidth="1" min="3" max="3"/>
    <col width="16" customWidth="1" min="4" max="4"/>
    <col width="16" customWidth="1" min="5" max="5"/>
    <col width="32" customWidth="1" min="6" max="6"/>
  </cols>
  <sheetData>
    <row r="1" ht="34" customHeight="1">
      <c r="A1" s="1" t="inlineStr">
        <is>
          <t>Location 2 P&amp;L input</t>
        </is>
      </c>
    </row>
    <row r="2" ht="42" customHeight="1">
      <c r="A2" s="2" t="inlineStr">
        <is>
          <t>Enter actual, budget, and prior-period amounts in yellow cells. Illustrative values are included.</t>
        </is>
      </c>
    </row>
    <row r="4">
      <c r="A4" s="3" t="inlineStr">
        <is>
          <t>Section</t>
        </is>
      </c>
      <c r="B4" s="3" t="inlineStr">
        <is>
          <t>Account</t>
        </is>
      </c>
      <c r="C4" s="3" t="inlineStr">
        <is>
          <t>Actual</t>
        </is>
      </c>
      <c r="D4" s="3" t="inlineStr">
        <is>
          <t>Budget</t>
        </is>
      </c>
      <c r="E4" s="3" t="inlineStr">
        <is>
          <t>Prior period</t>
        </is>
      </c>
      <c r="F4" s="3" t="inlineStr">
        <is>
          <t>Notes</t>
        </is>
      </c>
    </row>
    <row r="5">
      <c r="A5" t="inlineStr">
        <is>
          <t>Sales</t>
        </is>
      </c>
      <c r="B5" t="inlineStr">
        <is>
          <t>Food sales</t>
        </is>
      </c>
      <c r="C5" s="7" t="n">
        <v>61360</v>
      </c>
      <c r="D5" s="7" t="n">
        <v>60133</v>
      </c>
      <c r="E5" s="7" t="n">
        <v>58292</v>
      </c>
    </row>
    <row r="6">
      <c r="A6" t="inlineStr">
        <is>
          <t>Sales</t>
        </is>
      </c>
      <c r="B6" t="inlineStr">
        <is>
          <t>Beverage sales</t>
        </is>
      </c>
      <c r="C6" s="7" t="n">
        <v>14160</v>
      </c>
      <c r="D6" s="7" t="n">
        <v>13877</v>
      </c>
      <c r="E6" s="7" t="n">
        <v>13452</v>
      </c>
    </row>
    <row r="7">
      <c r="A7" t="inlineStr">
        <is>
          <t>Sales</t>
        </is>
      </c>
      <c r="B7" t="inlineStr">
        <is>
          <t>Other sales</t>
        </is>
      </c>
      <c r="C7" s="7" t="n">
        <v>2950</v>
      </c>
      <c r="D7" s="7" t="n">
        <v>2891</v>
      </c>
      <c r="E7" s="7" t="n">
        <v>2802</v>
      </c>
    </row>
    <row r="8">
      <c r="A8" t="inlineStr">
        <is>
          <t>COGS</t>
        </is>
      </c>
      <c r="B8" t="inlineStr">
        <is>
          <t>Food cost</t>
        </is>
      </c>
      <c r="C8" s="7" t="n">
        <v>19470</v>
      </c>
      <c r="D8" s="7" t="n">
        <v>19081</v>
      </c>
      <c r="E8" s="7" t="n">
        <v>18496</v>
      </c>
    </row>
    <row r="9">
      <c r="A9" t="inlineStr">
        <is>
          <t>COGS</t>
        </is>
      </c>
      <c r="B9" t="inlineStr">
        <is>
          <t>Beverage cost</t>
        </is>
      </c>
      <c r="C9" s="7" t="n">
        <v>3776</v>
      </c>
      <c r="D9" s="7" t="n">
        <v>3700</v>
      </c>
      <c r="E9" s="7" t="n">
        <v>3587</v>
      </c>
    </row>
    <row r="10">
      <c r="A10" t="inlineStr">
        <is>
          <t>Labor</t>
        </is>
      </c>
      <c r="B10" t="inlineStr">
        <is>
          <t>Hourly labor</t>
        </is>
      </c>
      <c r="C10" s="7" t="n">
        <v>17700</v>
      </c>
      <c r="D10" s="7" t="n">
        <v>17346</v>
      </c>
      <c r="E10" s="7" t="n">
        <v>16815</v>
      </c>
    </row>
    <row r="11">
      <c r="A11" t="inlineStr">
        <is>
          <t>Labor</t>
        </is>
      </c>
      <c r="B11" t="inlineStr">
        <is>
          <t>Salaried restaurant labor</t>
        </is>
      </c>
      <c r="C11" s="7" t="n">
        <v>4130</v>
      </c>
      <c r="D11" s="7" t="n">
        <v>4047</v>
      </c>
      <c r="E11" s="7" t="n">
        <v>3924</v>
      </c>
    </row>
    <row r="12">
      <c r="A12" t="inlineStr">
        <is>
          <t>Labor</t>
        </is>
      </c>
      <c r="B12" t="inlineStr">
        <is>
          <t>Payroll taxes and benefits</t>
        </is>
      </c>
      <c r="C12" s="7" t="n">
        <v>3068</v>
      </c>
      <c r="D12" s="7" t="n">
        <v>3007</v>
      </c>
      <c r="E12" s="7" t="n">
        <v>2915</v>
      </c>
    </row>
    <row r="13">
      <c r="A13" t="inlineStr">
        <is>
          <t>Controllable</t>
        </is>
      </c>
      <c r="B13" t="inlineStr">
        <is>
          <t>Supplies</t>
        </is>
      </c>
      <c r="C13" s="7" t="n">
        <v>2124</v>
      </c>
      <c r="D13" s="7" t="n">
        <v>2082</v>
      </c>
      <c r="E13" s="7" t="n">
        <v>2018</v>
      </c>
    </row>
    <row r="14">
      <c r="A14" t="inlineStr">
        <is>
          <t>Controllable</t>
        </is>
      </c>
      <c r="B14" t="inlineStr">
        <is>
          <t>Repairs and maintenance</t>
        </is>
      </c>
      <c r="C14" s="7" t="n">
        <v>1416</v>
      </c>
      <c r="D14" s="7" t="n">
        <v>1388</v>
      </c>
      <c r="E14" s="7" t="n">
        <v>1345</v>
      </c>
    </row>
    <row r="15">
      <c r="A15" t="inlineStr">
        <is>
          <t>Controllable</t>
        </is>
      </c>
      <c r="B15" t="inlineStr">
        <is>
          <t>Marketing</t>
        </is>
      </c>
      <c r="C15" s="7" t="n">
        <v>1062</v>
      </c>
      <c r="D15" s="7" t="n">
        <v>1041</v>
      </c>
      <c r="E15" s="7" t="n">
        <v>1009</v>
      </c>
    </row>
    <row r="16">
      <c r="A16" t="inlineStr">
        <is>
          <t>Controllable</t>
        </is>
      </c>
      <c r="B16" t="inlineStr">
        <is>
          <t>Other controllable operating expenses</t>
        </is>
      </c>
      <c r="C16" s="7" t="n">
        <v>2832</v>
      </c>
      <c r="D16" s="7" t="n">
        <v>2775</v>
      </c>
      <c r="E16" s="7" t="n">
        <v>2690</v>
      </c>
    </row>
    <row r="17">
      <c r="A17" t="inlineStr">
        <is>
          <t>Occupancy</t>
        </is>
      </c>
      <c r="B17" t="inlineStr">
        <is>
          <t>Rent and occupancy</t>
        </is>
      </c>
      <c r="C17" s="7" t="n">
        <v>10030</v>
      </c>
      <c r="D17" s="7" t="n">
        <v>9829</v>
      </c>
      <c r="E17" s="7" t="n">
        <v>9528</v>
      </c>
    </row>
    <row r="18">
      <c r="A18" t="inlineStr">
        <is>
          <t>Corporate</t>
        </is>
      </c>
      <c r="B18" t="inlineStr">
        <is>
          <t>Shared or corporate overhead</t>
        </is>
      </c>
      <c r="C18" s="7" t="n">
        <v>3540</v>
      </c>
      <c r="D18" s="7" t="n">
        <v>3469</v>
      </c>
      <c r="E18" s="7" t="n">
        <v>3363</v>
      </c>
    </row>
  </sheetData>
  <autoFilter ref="A4:F18"/>
  <mergeCells count="2"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36" customWidth="1" min="2" max="2"/>
    <col width="16" customWidth="1" min="3" max="3"/>
    <col width="16" customWidth="1" min="4" max="4"/>
    <col width="16" customWidth="1" min="5" max="5"/>
    <col width="32" customWidth="1" min="6" max="6"/>
  </cols>
  <sheetData>
    <row r="1" ht="34" customHeight="1">
      <c r="A1" s="1" t="inlineStr">
        <is>
          <t>Location 3 P&amp;L input</t>
        </is>
      </c>
    </row>
    <row r="2" ht="42" customHeight="1">
      <c r="A2" s="2" t="inlineStr">
        <is>
          <t>Enter actual, budget, and prior-period amounts in yellow cells. Illustrative values are included.</t>
        </is>
      </c>
    </row>
    <row r="4">
      <c r="A4" s="3" t="inlineStr">
        <is>
          <t>Section</t>
        </is>
      </c>
      <c r="B4" s="3" t="inlineStr">
        <is>
          <t>Account</t>
        </is>
      </c>
      <c r="C4" s="3" t="inlineStr">
        <is>
          <t>Actual</t>
        </is>
      </c>
      <c r="D4" s="3" t="inlineStr">
        <is>
          <t>Budget</t>
        </is>
      </c>
      <c r="E4" s="3" t="inlineStr">
        <is>
          <t>Prior period</t>
        </is>
      </c>
      <c r="F4" s="3" t="inlineStr">
        <is>
          <t>Notes</t>
        </is>
      </c>
    </row>
    <row r="5">
      <c r="A5" t="inlineStr">
        <is>
          <t>Sales</t>
        </is>
      </c>
      <c r="B5" t="inlineStr">
        <is>
          <t>Food sales</t>
        </is>
      </c>
      <c r="C5" s="7" t="n">
        <v>70720</v>
      </c>
      <c r="D5" s="7" t="n">
        <v>69306</v>
      </c>
      <c r="E5" s="7" t="n">
        <v>67184</v>
      </c>
    </row>
    <row r="6">
      <c r="A6" t="inlineStr">
        <is>
          <t>Sales</t>
        </is>
      </c>
      <c r="B6" t="inlineStr">
        <is>
          <t>Beverage sales</t>
        </is>
      </c>
      <c r="C6" s="7" t="n">
        <v>16320</v>
      </c>
      <c r="D6" s="7" t="n">
        <v>15994</v>
      </c>
      <c r="E6" s="7" t="n">
        <v>15504</v>
      </c>
    </row>
    <row r="7">
      <c r="A7" t="inlineStr">
        <is>
          <t>Sales</t>
        </is>
      </c>
      <c r="B7" t="inlineStr">
        <is>
          <t>Other sales</t>
        </is>
      </c>
      <c r="C7" s="7" t="n">
        <v>3400</v>
      </c>
      <c r="D7" s="7" t="n">
        <v>3332</v>
      </c>
      <c r="E7" s="7" t="n">
        <v>3230</v>
      </c>
    </row>
    <row r="8">
      <c r="A8" t="inlineStr">
        <is>
          <t>COGS</t>
        </is>
      </c>
      <c r="B8" t="inlineStr">
        <is>
          <t>Food cost</t>
        </is>
      </c>
      <c r="C8" s="7" t="n">
        <v>22440</v>
      </c>
      <c r="D8" s="7" t="n">
        <v>21991</v>
      </c>
      <c r="E8" s="7" t="n">
        <v>21318</v>
      </c>
    </row>
    <row r="9">
      <c r="A9" t="inlineStr">
        <is>
          <t>COGS</t>
        </is>
      </c>
      <c r="B9" t="inlineStr">
        <is>
          <t>Beverage cost</t>
        </is>
      </c>
      <c r="C9" s="7" t="n">
        <v>4352</v>
      </c>
      <c r="D9" s="7" t="n">
        <v>4265</v>
      </c>
      <c r="E9" s="7" t="n">
        <v>4134</v>
      </c>
    </row>
    <row r="10">
      <c r="A10" t="inlineStr">
        <is>
          <t>Labor</t>
        </is>
      </c>
      <c r="B10" t="inlineStr">
        <is>
          <t>Hourly labor</t>
        </is>
      </c>
      <c r="C10" s="7" t="n">
        <v>20400</v>
      </c>
      <c r="D10" s="7" t="n">
        <v>19992</v>
      </c>
      <c r="E10" s="7" t="n">
        <v>19380</v>
      </c>
    </row>
    <row r="11">
      <c r="A11" t="inlineStr">
        <is>
          <t>Labor</t>
        </is>
      </c>
      <c r="B11" t="inlineStr">
        <is>
          <t>Salaried restaurant labor</t>
        </is>
      </c>
      <c r="C11" s="7" t="n">
        <v>4760</v>
      </c>
      <c r="D11" s="7" t="n">
        <v>4665</v>
      </c>
      <c r="E11" s="7" t="n">
        <v>4522</v>
      </c>
    </row>
    <row r="12">
      <c r="A12" t="inlineStr">
        <is>
          <t>Labor</t>
        </is>
      </c>
      <c r="B12" t="inlineStr">
        <is>
          <t>Payroll taxes and benefits</t>
        </is>
      </c>
      <c r="C12" s="7" t="n">
        <v>3536</v>
      </c>
      <c r="D12" s="7" t="n">
        <v>3465</v>
      </c>
      <c r="E12" s="7" t="n">
        <v>3359</v>
      </c>
    </row>
    <row r="13">
      <c r="A13" t="inlineStr">
        <is>
          <t>Controllable</t>
        </is>
      </c>
      <c r="B13" t="inlineStr">
        <is>
          <t>Supplies</t>
        </is>
      </c>
      <c r="C13" s="7" t="n">
        <v>2448</v>
      </c>
      <c r="D13" s="7" t="n">
        <v>2399</v>
      </c>
      <c r="E13" s="7" t="n">
        <v>2326</v>
      </c>
    </row>
    <row r="14">
      <c r="A14" t="inlineStr">
        <is>
          <t>Controllable</t>
        </is>
      </c>
      <c r="B14" t="inlineStr">
        <is>
          <t>Repairs and maintenance</t>
        </is>
      </c>
      <c r="C14" s="7" t="n">
        <v>1632</v>
      </c>
      <c r="D14" s="7" t="n">
        <v>1599</v>
      </c>
      <c r="E14" s="7" t="n">
        <v>1550</v>
      </c>
    </row>
    <row r="15">
      <c r="A15" t="inlineStr">
        <is>
          <t>Controllable</t>
        </is>
      </c>
      <c r="B15" t="inlineStr">
        <is>
          <t>Marketing</t>
        </is>
      </c>
      <c r="C15" s="7" t="n">
        <v>1224</v>
      </c>
      <c r="D15" s="7" t="n">
        <v>1200</v>
      </c>
      <c r="E15" s="7" t="n">
        <v>1163</v>
      </c>
    </row>
    <row r="16">
      <c r="A16" t="inlineStr">
        <is>
          <t>Controllable</t>
        </is>
      </c>
      <c r="B16" t="inlineStr">
        <is>
          <t>Other controllable operating expenses</t>
        </is>
      </c>
      <c r="C16" s="7" t="n">
        <v>3264</v>
      </c>
      <c r="D16" s="7" t="n">
        <v>3199</v>
      </c>
      <c r="E16" s="7" t="n">
        <v>3101</v>
      </c>
    </row>
    <row r="17">
      <c r="A17" t="inlineStr">
        <is>
          <t>Occupancy</t>
        </is>
      </c>
      <c r="B17" t="inlineStr">
        <is>
          <t>Rent and occupancy</t>
        </is>
      </c>
      <c r="C17" s="7" t="n">
        <v>11560</v>
      </c>
      <c r="D17" s="7" t="n">
        <v>11329</v>
      </c>
      <c r="E17" s="7" t="n">
        <v>10982</v>
      </c>
    </row>
    <row r="18">
      <c r="A18" t="inlineStr">
        <is>
          <t>Corporate</t>
        </is>
      </c>
      <c r="B18" t="inlineStr">
        <is>
          <t>Shared or corporate overhead</t>
        </is>
      </c>
      <c r="C18" s="7" t="n">
        <v>4080</v>
      </c>
      <c r="D18" s="7" t="n">
        <v>3998</v>
      </c>
      <c r="E18" s="7" t="n">
        <v>3876</v>
      </c>
    </row>
  </sheetData>
  <autoFilter ref="A4:F18"/>
  <mergeCells count="2">
    <mergeCell ref="A2:F2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100" customWidth="1" min="2" max="2"/>
  </cols>
  <sheetData>
    <row r="1" ht="34" customHeight="1">
      <c r="A1" s="1" t="inlineStr">
        <is>
          <t>How to use the multi-location P&amp;L</t>
        </is>
      </c>
    </row>
    <row r="2" ht="42" customHeight="1">
      <c r="A2" s="2" t="inlineStr">
        <is>
          <t>Keep account definitions consistent, then replace illustrative values on each location tab.</t>
        </is>
      </c>
    </row>
    <row r="4">
      <c r="A4" s="3" t="inlineStr">
        <is>
          <t>Step</t>
        </is>
      </c>
      <c r="B4" s="3" t="inlineStr">
        <is>
          <t>Method</t>
        </is>
      </c>
    </row>
    <row r="5">
      <c r="A5" t="inlineStr">
        <is>
          <t>1. Standardize accounts</t>
        </is>
      </c>
      <c r="B5" s="8" t="inlineStr">
        <is>
          <t>Use the same chart of accounts and account mapping for each restaurant.</t>
        </is>
      </c>
    </row>
    <row r="6">
      <c r="A6" t="inlineStr">
        <is>
          <t>2. Enter each location</t>
        </is>
      </c>
      <c r="B6" s="8" t="inlineStr">
        <is>
          <t>Replace yellow actual, budget, and prior-period amounts on every location tab.</t>
        </is>
      </c>
    </row>
    <row r="7">
      <c r="A7" t="inlineStr">
        <is>
          <t>3. Keep direct costs local</t>
        </is>
      </c>
      <c r="B7" s="8" t="inlineStr">
        <is>
          <t>Record sales, COGS, restaurant labor, occupancy, and controllable costs where the manager can influence them.</t>
        </is>
      </c>
    </row>
    <row r="8">
      <c r="A8" t="inlineStr">
        <is>
          <t>4. Handle overhead consistently</t>
        </is>
      </c>
      <c r="B8" s="8" t="inlineStr">
        <is>
          <t>Enter shared overhead separately. If allocating it, document and apply one rational method consistently.</t>
        </is>
      </c>
    </row>
    <row r="9">
      <c r="A9" t="inlineStr">
        <is>
          <t>5. Review both views</t>
        </is>
      </c>
      <c r="B9" s="8" t="inlineStr">
        <is>
          <t>Use location columns to find operating differences and consolidated columns for company-wide liquidity and profitability.</t>
        </is>
      </c>
    </row>
    <row r="10">
      <c r="A10" t="inlineStr">
        <is>
          <t>6. Add locations</t>
        </is>
      </c>
      <c r="B10" s="8" t="inlineStr">
        <is>
          <t>Copy a location tab, then extend the Consolidated formulas to include the new sheet.</t>
        </is>
      </c>
    </row>
    <row r="13">
      <c r="A13" t="inlineStr">
        <is>
          <t>Educational use only</t>
        </is>
      </c>
      <c r="B13" t="inlineStr">
        <is>
          <t>This template provides general educational information and does not replace advice based on your restaurant's individual financial situation.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2026-09-10T15:58:10Z</dcterms:created>
  <dcterms:modified xsi:type="dcterms:W3CDTF">2026-09-10T15:58:10Z</dcterms:modified>
</cp:coreProperties>
</file>